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Лист1!$A$1:$G$131</definedName>
  </definedNames>
  <calcPr calcId="124519"/>
</workbook>
</file>

<file path=xl/calcChain.xml><?xml version="1.0" encoding="utf-8"?>
<calcChain xmlns="http://schemas.openxmlformats.org/spreadsheetml/2006/main">
  <c r="G32" i="1"/>
  <c r="G31"/>
  <c r="G22"/>
  <c r="G40"/>
  <c r="G41"/>
  <c r="G42"/>
  <c r="G43"/>
  <c r="G44"/>
  <c r="G45"/>
  <c r="G46"/>
  <c r="G47"/>
  <c r="G48"/>
  <c r="G49"/>
  <c r="G50"/>
  <c r="G51"/>
  <c r="G52"/>
  <c r="G53"/>
  <c r="G54"/>
  <c r="G55"/>
  <c r="G39"/>
  <c r="G37" l="1"/>
  <c r="G36"/>
  <c r="G35"/>
  <c r="G34"/>
  <c r="G29" l="1"/>
  <c r="G30"/>
  <c r="G28" l="1"/>
  <c r="G27"/>
  <c r="G26"/>
  <c r="G25"/>
  <c r="G24"/>
  <c r="G23"/>
  <c r="G56" l="1"/>
</calcChain>
</file>

<file path=xl/sharedStrings.xml><?xml version="1.0" encoding="utf-8"?>
<sst xmlns="http://schemas.openxmlformats.org/spreadsheetml/2006/main" count="127" uniqueCount="96">
  <si>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</si>
  <si>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</si>
  <si>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</si>
  <si>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</si>
  <si>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</si>
  <si>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</si>
  <si>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</si>
  <si>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</si>
  <si>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</si>
  <si>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</si>
  <si>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</si>
  <si>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</si>
  <si>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</si>
  <si>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</si>
  <si>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</si>
  <si>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</si>
  <si>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</si>
  <si>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</si>
  <si>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</si>
  <si>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</si>
  <si>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</si>
  <si>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</si>
  <si>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</si>
  <si>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</si>
  <si>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</si>
  <si>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</si>
  <si>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t xml:space="preserve">Набор для реагентов для клинического анализа кала </t>
  </si>
  <si>
    <t>набор</t>
  </si>
  <si>
    <t>Водный раствор Люголя</t>
  </si>
  <si>
    <t>флак</t>
  </si>
  <si>
    <t>Медицинский скотч-тест на наличие глистов</t>
  </si>
  <si>
    <t>рулон</t>
  </si>
  <si>
    <t>скарификатор-копье для прокалывания кожи</t>
  </si>
  <si>
    <t>скарификатор-копье для прокалывания кожи. В упаковке минимальное количество 1000 штук</t>
  </si>
  <si>
    <t>упаковка</t>
  </si>
  <si>
    <t xml:space="preserve">лейкопластырь медицинский </t>
  </si>
  <si>
    <t xml:space="preserve">лейкопластырь медицинский  гипоаллергенный (на нетканной основе) 2,5см*5м </t>
  </si>
  <si>
    <t xml:space="preserve">канюля артериальная с прямым или изогнутым наконечником стерильная, размер 18 </t>
  </si>
  <si>
    <t>Канюля артериальная с прямым или изогнутым наконечником стерильная, однократного применения, размерами: 18Фр (6,0мм)</t>
  </si>
  <si>
    <t>ТИД 180 грС № 500</t>
  </si>
  <si>
    <t>Термоиндикатор</t>
  </si>
  <si>
    <t>ТИП 132 грС № 500</t>
  </si>
  <si>
    <t>Расходные материалы для биохимического анализатора ВА-400, А-15</t>
  </si>
  <si>
    <t xml:space="preserve">гликолизированный гемоглобин прямой </t>
  </si>
  <si>
    <t>набор реагентов гликолизированный гемоглобин прямой 60 мл +2 +8 С</t>
  </si>
  <si>
    <t>гликолизированный гемоглабин прямой стандарт</t>
  </si>
  <si>
    <t>набор реагентов гликолизированный гемоглабин прямой стандарт  4x0.5 ml +2 +8 C</t>
  </si>
  <si>
    <t>гликоглизированный контроль норма</t>
  </si>
  <si>
    <t xml:space="preserve">набор реагентовгликоглизированный контроль норма 1x0,5мл t   t +2 +8 С </t>
  </si>
  <si>
    <t>гликолизированный контроль патология</t>
  </si>
  <si>
    <t xml:space="preserve">набор реагентов гликолизированный контроль патология 1x0,5мл  t+2 +8 C 
Повышенный  1x0,5ml </t>
  </si>
  <si>
    <t>бумага ЭКГ для аппарата Mac5500</t>
  </si>
  <si>
    <t>размер 210х280х300, книжка с дырками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</si>
  <si>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21.04.2017г. время: 10:00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</si>
  <si>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21.04.2017г. время 12:00 часов.</t>
    </r>
  </si>
  <si>
    <t>Расходные материалы для закрытой системы -  биохимический анализатор AU, Beckman Coulter, производства США</t>
  </si>
  <si>
    <t>альбумин, реагент для определения</t>
  </si>
  <si>
    <t xml:space="preserve">липаза, реагент для определения </t>
  </si>
  <si>
    <t>лактатдегидрогиназа, реагент для определения</t>
  </si>
  <si>
    <t xml:space="preserve">железо, реагент для определения </t>
  </si>
  <si>
    <t>холестерин ЛПНП, реагент для определения</t>
  </si>
  <si>
    <t xml:space="preserve">холестерин ЛПВП, реагент для определения </t>
  </si>
  <si>
    <t xml:space="preserve">креатинкиназа, реагент для определения </t>
  </si>
  <si>
    <t xml:space="preserve">креатинкиназа МВ, реагент для определения </t>
  </si>
  <si>
    <t xml:space="preserve">гемоглобин А1с, набор для определения </t>
  </si>
  <si>
    <t xml:space="preserve">креатинкиназа МВ, калибратор </t>
  </si>
  <si>
    <t xml:space="preserve">холестерин ЛПВП, калибратор </t>
  </si>
  <si>
    <t xml:space="preserve">холестерин ЛПНП, калибратор </t>
  </si>
  <si>
    <t xml:space="preserve">холестерин ЛПВП/ЛПНП, контроль </t>
  </si>
  <si>
    <t xml:space="preserve">креатинкиназа МВ, контроль уровень 1 </t>
  </si>
  <si>
    <t xml:space="preserve">креатинкиназа МВ, контроль уровень 2 </t>
  </si>
  <si>
    <t>липочек Контроль "Диабет", двухуровневый</t>
  </si>
  <si>
    <t xml:space="preserve">денатурирующий раствор для гемоглобина </t>
  </si>
  <si>
    <t>колориметрический фотометрический тест для количественного определения. Количественное определение альбумина в сыворотке и плазме человека методом фотометрии в видимом диапазоне на анализаторах. Только для диагностики in vitro. 4x29мл</t>
  </si>
  <si>
    <t>кинетический колометрический тест для опеределения активности липазы в сыворотке плазме человека. Только для  in vitro диагностики. 4X30мл + 4X10мл + 4</t>
  </si>
  <si>
    <t>УФ кинетическое определение активности лактатдегидрогеназы, ЕС 1.1.1.27, в сыворотке и плазме человека.  Только для  in vitro диагностики. 4X40мл + 4X20мл</t>
  </si>
  <si>
    <t>колориметрический фотометрический тест для количественного определения железа в сыворотке или плазме человека. Количественное определение железа в сыворотке и плазме человека методом фотометрии в видимом диапазоне на анализаторах. Только для диагностики in vitro. 4X15мл + 4X15мл</t>
  </si>
  <si>
    <t>колориметрический фотометрический тест для количественного определения холестерина липопротеинов низкой плотности (ЛПНП) в сыворотке или плазме человека. Количественное определение холестерина ЛПНП в сыворотке и плазме человека ферментативным колориметрическим методом на анализаторах. Только для диагностики in vitro. 4X27мл + 4X9мл</t>
  </si>
  <si>
    <t>колориметрический фотометрический тест для количественного определения холестерина липопротеинов высокой плотности (ЛПВП) в сыворотке или плазме человека на анализаторах.  Только для диагностики in vitro. 4X27мл + 4X9мл</t>
  </si>
  <si>
    <t>УФ кинетическое определение креатинкиназы (КК), ЕС 2.7.3.2, в сыворотке и плазме человека на анадизаторах. Только для диагностики in vitro. 4X22мл+4X6мл+4Х4мл</t>
  </si>
  <si>
    <t>УФ кинетическое определение креатинкиназы (КК), ЕС 2.7.3.2, в сыворотке и плазме человека на анадизаторах. Только для диагностики in vitro. 2X22мл + 2X4мл + 2Х6мл</t>
  </si>
  <si>
    <t>количественное определение HbA1c (гемоглабин А1с) в крови человека методом иммуноингибирования на анализаторах. Только для диагностики in vitro. Абсолютные значения  HbA1c и общего гемоглабина (THb), получаемые в процессе измерения, предназначаются для вычисления соотношения "HbA1c/ Общий гемоглобин" и их не следует использовать в диагностических целях. Уп.HbA1c(2х37,5 мл.+2x7,5мл.)                    THb (2x34,5 мл.)  Калибратор,уровни 1-5 (5х2 мл)</t>
  </si>
  <si>
    <t>СК-МВ калибратор-предназначен для использования с реактивами для количественного определения активности СК-МВ на анализаторах. Этот калибратор изготовлен на основе сыворотки человека. Только для диагностики in vitro. 6х1мл</t>
  </si>
  <si>
    <t>калибратор холестерина ЛПВП предназначен для использования, с реагентом для количественного определения холестерина ЛПВП на анализаторах. Этот калибратор приготовлен на основе сыворотки человека. Только для диагностики in vitro. 2X3мл</t>
  </si>
  <si>
    <t>калибратор холестерина ЛПНП предназначен для использования с реактивами для количественного определения холестерина ЛПНП на анализаторах. Этот калибратор изготовлен на основе сыворотки человека. Только для диагностики in vitro. 2X1мл</t>
  </si>
  <si>
    <t>контрольная сыворотка холестерина ЛПВП/ЛПНП (контрольная сыворотка с холестерином ЛПВП/ЛПНП) представляют собой лиофилизированную сыворотку человека-это контроль на основе лиофилизированной человеческой сыворотки, предназначенную для проведения контроля качества мониторинга аналитических характеристик реагентов для определения холестерина ЛПВП и ЛПНП с реагентами. Только для диагностики in vitro. 3X5мл + 3X5мл</t>
  </si>
  <si>
    <t>контрольная сыворотка с СК-МВ Уровень 1(контрольная сыворотка с КК-МВ уровень 1) представляет собой лиофилизированную сыворотку человека-это контрольный образец на основе лиофилизированной человеческой сыворотки, она предназначена для проведения контроля точности и воспроизводимости при измерении СК-МВ с использованием диагностического набора. Только для диагностики in vitro. 9х2мл</t>
  </si>
  <si>
    <t>контрольная сыворотка с СК-МВ Уровень 2 представляют собой лиофилизированную сыворотку человека. Она предназначена для проведения контроля точности и воспроизводимости при измерении СК-МВ с использованием диагностического набора. Только для диагностики in vitro. 9X2мл</t>
  </si>
  <si>
    <t>контрольная сыворотка предназначена для проведения контроля точности и воспроизводимости при измерении гликолизированного гемоглобина   с использованием диагностического набора на анализаторах. Только для диагностики in vitro. 6х0,5 мл</t>
  </si>
  <si>
    <t>реагент предназначен для преданалитической обработки проб при определении в них гликозилированного гемоглабина с использованием реагента. 2X250мл</t>
  </si>
  <si>
    <t xml:space="preserve">тест полосы для определения глюкозы в крови </t>
  </si>
  <si>
    <t xml:space="preserve">тест полосы №50 + Глюкометр электрохимический без кодирования, укомплектованный индивидуальным прибором для забора крови и ланцетой одноразовой, с футляром/ на 10 упаковок + контрольный раствор глюкозы
</t>
  </si>
  <si>
    <t>тампон 12х140 мм</t>
  </si>
  <si>
    <t>тампон размер 12х140мм с пласт.ручкой в пробирке на 15мл без среды (стерильный)</t>
  </si>
  <si>
    <r>
      <t>Выделенная сумма: 14 343 666,0</t>
    </r>
    <r>
      <rPr>
        <sz val="11"/>
        <color theme="1"/>
        <rFont val="Times New Roman"/>
        <family val="1"/>
        <charset val="204"/>
      </rPr>
      <t xml:space="preserve"> (четырнадцать миллионов триста сорок три тысячи шестьсот шестьдесят шесть) тенге 00 тиын. </t>
    </r>
  </si>
  <si>
    <t>«19» апреля 2017г.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</si>
</sst>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753304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G345"/>
  <sheetViews>
    <sheetView tabSelected="1" view="pageBreakPreview" topLeftCell="A55" zoomScale="130" zoomScaleSheetLayoutView="130" workbookViewId="0">
      <selection activeCell="C21" sqref="C21"/>
    </sheetView>
  </sheetViews>
  <sheetFormatPr defaultRowHeight="15"/>
  <cols>
    <col min="1" max="1" width="4.85546875" customWidth="1"/>
    <col min="2" max="2" width="21.85546875" customWidth="1"/>
    <col min="3" max="3" width="32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31" t="s">
        <v>0</v>
      </c>
      <c r="B13" s="31"/>
      <c r="C13" s="31"/>
      <c r="D13" s="31"/>
      <c r="E13" s="31"/>
      <c r="F13" s="31"/>
      <c r="G13" s="1"/>
    </row>
    <row r="14" spans="1:7">
      <c r="A14" s="31" t="s">
        <v>1</v>
      </c>
      <c r="B14" s="31"/>
      <c r="C14" s="31"/>
      <c r="D14" s="31"/>
      <c r="E14" s="31"/>
      <c r="F14" s="3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" t="s">
        <v>95</v>
      </c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2" t="s">
        <v>3</v>
      </c>
      <c r="B18" s="1"/>
      <c r="C18" s="1"/>
      <c r="D18" s="1"/>
      <c r="E18" s="1"/>
      <c r="F18" s="1"/>
      <c r="G18" s="1"/>
    </row>
    <row r="19" spans="1:7">
      <c r="A19" s="2" t="s">
        <v>4</v>
      </c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</row>
    <row r="22" spans="1:7" ht="22.5">
      <c r="A22" s="19">
        <v>1</v>
      </c>
      <c r="B22" s="21" t="s">
        <v>26</v>
      </c>
      <c r="C22" s="21" t="s">
        <v>26</v>
      </c>
      <c r="D22" s="20" t="s">
        <v>27</v>
      </c>
      <c r="E22" s="20">
        <v>7</v>
      </c>
      <c r="F22" s="20">
        <v>10000</v>
      </c>
      <c r="G22" s="11">
        <f t="shared" ref="G22:G28" si="0">E22*F22</f>
        <v>70000</v>
      </c>
    </row>
    <row r="23" spans="1:7">
      <c r="A23" s="19">
        <v>2</v>
      </c>
      <c r="B23" s="21" t="s">
        <v>28</v>
      </c>
      <c r="C23" s="21" t="s">
        <v>28</v>
      </c>
      <c r="D23" s="20" t="s">
        <v>29</v>
      </c>
      <c r="E23" s="20">
        <v>50</v>
      </c>
      <c r="F23" s="20">
        <v>500</v>
      </c>
      <c r="G23" s="11">
        <f t="shared" si="0"/>
        <v>25000</v>
      </c>
    </row>
    <row r="24" spans="1:7" ht="22.5">
      <c r="A24" s="19">
        <v>3</v>
      </c>
      <c r="B24" s="21" t="s">
        <v>30</v>
      </c>
      <c r="C24" s="21" t="s">
        <v>30</v>
      </c>
      <c r="D24" s="20" t="s">
        <v>31</v>
      </c>
      <c r="E24" s="20">
        <v>20</v>
      </c>
      <c r="F24" s="20">
        <v>500</v>
      </c>
      <c r="G24" s="11">
        <f t="shared" si="0"/>
        <v>10000</v>
      </c>
    </row>
    <row r="25" spans="1:7" ht="33.75">
      <c r="A25" s="19">
        <v>4</v>
      </c>
      <c r="B25" s="21" t="s">
        <v>32</v>
      </c>
      <c r="C25" s="21" t="s">
        <v>33</v>
      </c>
      <c r="D25" s="20" t="s">
        <v>34</v>
      </c>
      <c r="E25" s="20">
        <v>6</v>
      </c>
      <c r="F25" s="20">
        <v>3000</v>
      </c>
      <c r="G25" s="11">
        <f t="shared" si="0"/>
        <v>18000</v>
      </c>
    </row>
    <row r="26" spans="1:7" ht="22.5">
      <c r="A26" s="19">
        <v>5</v>
      </c>
      <c r="B26" s="20" t="s">
        <v>51</v>
      </c>
      <c r="C26" s="20" t="s">
        <v>52</v>
      </c>
      <c r="D26" s="20" t="s">
        <v>34</v>
      </c>
      <c r="E26" s="20">
        <v>50</v>
      </c>
      <c r="F26" s="20">
        <v>6000</v>
      </c>
      <c r="G26" s="11">
        <f t="shared" si="0"/>
        <v>300000</v>
      </c>
    </row>
    <row r="27" spans="1:7" ht="33.75">
      <c r="A27" s="19">
        <v>6</v>
      </c>
      <c r="B27" s="20" t="s">
        <v>35</v>
      </c>
      <c r="C27" s="20" t="s">
        <v>36</v>
      </c>
      <c r="D27" s="22" t="s">
        <v>25</v>
      </c>
      <c r="E27" s="22">
        <v>3000</v>
      </c>
      <c r="F27" s="22">
        <v>150</v>
      </c>
      <c r="G27" s="11">
        <f t="shared" si="0"/>
        <v>450000</v>
      </c>
    </row>
    <row r="28" spans="1:7" ht="45">
      <c r="A28" s="19">
        <v>7</v>
      </c>
      <c r="B28" s="20" t="s">
        <v>37</v>
      </c>
      <c r="C28" s="23" t="s">
        <v>38</v>
      </c>
      <c r="D28" s="20" t="s">
        <v>25</v>
      </c>
      <c r="E28" s="20">
        <v>100</v>
      </c>
      <c r="F28" s="20">
        <v>16000</v>
      </c>
      <c r="G28" s="11">
        <f t="shared" si="0"/>
        <v>1600000</v>
      </c>
    </row>
    <row r="29" spans="1:7" ht="17.25" customHeight="1">
      <c r="A29" s="19">
        <v>8</v>
      </c>
      <c r="B29" s="20" t="s">
        <v>40</v>
      </c>
      <c r="C29" s="20" t="s">
        <v>39</v>
      </c>
      <c r="D29" s="20" t="s">
        <v>34</v>
      </c>
      <c r="E29" s="20">
        <v>50</v>
      </c>
      <c r="F29" s="20">
        <v>1850</v>
      </c>
      <c r="G29" s="11">
        <f t="shared" ref="G29:G55" si="1">E29*F29</f>
        <v>92500</v>
      </c>
    </row>
    <row r="30" spans="1:7">
      <c r="A30" s="19">
        <v>9</v>
      </c>
      <c r="B30" s="20" t="s">
        <v>40</v>
      </c>
      <c r="C30" s="20" t="s">
        <v>41</v>
      </c>
      <c r="D30" s="20" t="s">
        <v>34</v>
      </c>
      <c r="E30" s="20">
        <v>40</v>
      </c>
      <c r="F30" s="20">
        <v>1850</v>
      </c>
      <c r="G30" s="11">
        <f t="shared" si="1"/>
        <v>74000</v>
      </c>
    </row>
    <row r="31" spans="1:7" ht="78.75">
      <c r="A31" s="19">
        <v>10</v>
      </c>
      <c r="B31" s="20" t="s">
        <v>90</v>
      </c>
      <c r="C31" s="20" t="s">
        <v>91</v>
      </c>
      <c r="D31" s="20" t="s">
        <v>34</v>
      </c>
      <c r="E31" s="28">
        <v>1000</v>
      </c>
      <c r="F31" s="20">
        <v>1679.73</v>
      </c>
      <c r="G31" s="11">
        <f t="shared" si="1"/>
        <v>1679730</v>
      </c>
    </row>
    <row r="32" spans="1:7" ht="22.5">
      <c r="A32" s="19">
        <v>11</v>
      </c>
      <c r="B32" s="20" t="s">
        <v>92</v>
      </c>
      <c r="C32" s="20" t="s">
        <v>93</v>
      </c>
      <c r="D32" s="20" t="s">
        <v>25</v>
      </c>
      <c r="E32" s="28">
        <v>50</v>
      </c>
      <c r="F32" s="20">
        <v>150</v>
      </c>
      <c r="G32" s="11">
        <f t="shared" si="1"/>
        <v>7500</v>
      </c>
    </row>
    <row r="33" spans="1:7">
      <c r="A33" s="24"/>
      <c r="B33" s="32" t="s">
        <v>42</v>
      </c>
      <c r="C33" s="32"/>
      <c r="D33" s="32"/>
      <c r="E33" s="32"/>
      <c r="F33" s="32"/>
      <c r="G33" s="25"/>
    </row>
    <row r="34" spans="1:7" ht="22.5">
      <c r="A34" s="10">
        <v>12</v>
      </c>
      <c r="B34" s="20" t="s">
        <v>43</v>
      </c>
      <c r="C34" s="20" t="s">
        <v>44</v>
      </c>
      <c r="D34" s="20" t="s">
        <v>34</v>
      </c>
      <c r="E34" s="20">
        <v>10</v>
      </c>
      <c r="F34" s="20">
        <v>160500</v>
      </c>
      <c r="G34" s="11">
        <f t="shared" si="1"/>
        <v>1605000</v>
      </c>
    </row>
    <row r="35" spans="1:7" ht="33.75">
      <c r="A35" s="10">
        <v>13</v>
      </c>
      <c r="B35" s="20" t="s">
        <v>45</v>
      </c>
      <c r="C35" s="20" t="s">
        <v>46</v>
      </c>
      <c r="D35" s="20" t="s">
        <v>34</v>
      </c>
      <c r="E35" s="20">
        <v>10</v>
      </c>
      <c r="F35" s="20">
        <v>50500</v>
      </c>
      <c r="G35" s="11">
        <f t="shared" si="1"/>
        <v>505000</v>
      </c>
    </row>
    <row r="36" spans="1:7" ht="22.5">
      <c r="A36" s="10">
        <v>14</v>
      </c>
      <c r="B36" s="20" t="s">
        <v>47</v>
      </c>
      <c r="C36" s="20" t="s">
        <v>48</v>
      </c>
      <c r="D36" s="20" t="s">
        <v>34</v>
      </c>
      <c r="E36" s="20">
        <v>10</v>
      </c>
      <c r="F36" s="20">
        <v>11500</v>
      </c>
      <c r="G36" s="11">
        <f t="shared" si="1"/>
        <v>115000</v>
      </c>
    </row>
    <row r="37" spans="1:7" ht="33.75">
      <c r="A37" s="10">
        <v>15</v>
      </c>
      <c r="B37" s="20" t="s">
        <v>49</v>
      </c>
      <c r="C37" s="20" t="s">
        <v>50</v>
      </c>
      <c r="D37" s="20" t="s">
        <v>34</v>
      </c>
      <c r="E37" s="20">
        <v>10</v>
      </c>
      <c r="F37" s="20">
        <v>11500</v>
      </c>
      <c r="G37" s="11">
        <f t="shared" si="1"/>
        <v>115000</v>
      </c>
    </row>
    <row r="38" spans="1:7" ht="22.5" customHeight="1">
      <c r="A38" s="10"/>
      <c r="B38" s="33" t="s">
        <v>55</v>
      </c>
      <c r="C38" s="33"/>
      <c r="D38" s="33"/>
      <c r="E38" s="33"/>
      <c r="F38" s="33"/>
      <c r="G38" s="26"/>
    </row>
    <row r="39" spans="1:7" ht="78.75">
      <c r="A39" s="10">
        <v>16</v>
      </c>
      <c r="B39" s="20" t="s">
        <v>56</v>
      </c>
      <c r="C39" s="20" t="s">
        <v>73</v>
      </c>
      <c r="D39" s="20" t="s">
        <v>34</v>
      </c>
      <c r="E39" s="20">
        <v>2</v>
      </c>
      <c r="F39" s="20">
        <v>40964</v>
      </c>
      <c r="G39" s="11">
        <f t="shared" si="1"/>
        <v>81928</v>
      </c>
    </row>
    <row r="40" spans="1:7" ht="45">
      <c r="A40" s="10">
        <v>17</v>
      </c>
      <c r="B40" s="20" t="s">
        <v>57</v>
      </c>
      <c r="C40" s="20" t="s">
        <v>74</v>
      </c>
      <c r="D40" s="20" t="s">
        <v>34</v>
      </c>
      <c r="E40" s="20">
        <v>2</v>
      </c>
      <c r="F40" s="20">
        <v>165756</v>
      </c>
      <c r="G40" s="11">
        <f t="shared" si="1"/>
        <v>331512</v>
      </c>
    </row>
    <row r="41" spans="1:7" ht="45">
      <c r="A41" s="10">
        <v>18</v>
      </c>
      <c r="B41" s="20" t="s">
        <v>58</v>
      </c>
      <c r="C41" s="20" t="s">
        <v>75</v>
      </c>
      <c r="D41" s="20" t="s">
        <v>34</v>
      </c>
      <c r="E41" s="20">
        <v>2</v>
      </c>
      <c r="F41" s="20">
        <v>74100</v>
      </c>
      <c r="G41" s="11">
        <f t="shared" si="1"/>
        <v>148200</v>
      </c>
    </row>
    <row r="42" spans="1:7" ht="103.5" customHeight="1">
      <c r="A42" s="10">
        <v>19</v>
      </c>
      <c r="B42" s="20" t="s">
        <v>59</v>
      </c>
      <c r="C42" s="20" t="s">
        <v>76</v>
      </c>
      <c r="D42" s="20" t="s">
        <v>34</v>
      </c>
      <c r="E42" s="20">
        <v>2</v>
      </c>
      <c r="F42" s="20">
        <v>153672</v>
      </c>
      <c r="G42" s="11">
        <f t="shared" si="1"/>
        <v>307344</v>
      </c>
    </row>
    <row r="43" spans="1:7" ht="112.5">
      <c r="A43" s="10">
        <v>20</v>
      </c>
      <c r="B43" s="20" t="s">
        <v>60</v>
      </c>
      <c r="C43" s="20" t="s">
        <v>77</v>
      </c>
      <c r="D43" s="20" t="s">
        <v>34</v>
      </c>
      <c r="E43" s="20">
        <v>4</v>
      </c>
      <c r="F43" s="20">
        <v>382204</v>
      </c>
      <c r="G43" s="11">
        <f t="shared" si="1"/>
        <v>1528816</v>
      </c>
    </row>
    <row r="44" spans="1:7" ht="67.5">
      <c r="A44" s="10">
        <v>21</v>
      </c>
      <c r="B44" s="20" t="s">
        <v>61</v>
      </c>
      <c r="C44" s="20" t="s">
        <v>78</v>
      </c>
      <c r="D44" s="20" t="s">
        <v>34</v>
      </c>
      <c r="E44" s="20">
        <v>4</v>
      </c>
      <c r="F44" s="20">
        <v>127376</v>
      </c>
      <c r="G44" s="11">
        <f t="shared" si="1"/>
        <v>509504</v>
      </c>
    </row>
    <row r="45" spans="1:7" ht="56.25">
      <c r="A45" s="10">
        <v>22</v>
      </c>
      <c r="B45" s="20" t="s">
        <v>62</v>
      </c>
      <c r="C45" s="20" t="s">
        <v>79</v>
      </c>
      <c r="D45" s="20" t="s">
        <v>34</v>
      </c>
      <c r="E45" s="20">
        <v>2</v>
      </c>
      <c r="F45" s="20">
        <v>70604</v>
      </c>
      <c r="G45" s="11">
        <f t="shared" si="1"/>
        <v>141208</v>
      </c>
    </row>
    <row r="46" spans="1:7" ht="56.25">
      <c r="A46" s="10">
        <v>23</v>
      </c>
      <c r="B46" s="20" t="s">
        <v>63</v>
      </c>
      <c r="C46" s="20" t="s">
        <v>80</v>
      </c>
      <c r="D46" s="20" t="s">
        <v>34</v>
      </c>
      <c r="E46" s="20">
        <v>2</v>
      </c>
      <c r="F46" s="20">
        <v>256500</v>
      </c>
      <c r="G46" s="11">
        <f t="shared" si="1"/>
        <v>513000</v>
      </c>
    </row>
    <row r="47" spans="1:7" ht="149.25" customHeight="1">
      <c r="A47" s="10">
        <v>24</v>
      </c>
      <c r="B47" s="20" t="s">
        <v>64</v>
      </c>
      <c r="C47" s="20" t="s">
        <v>81</v>
      </c>
      <c r="D47" s="20" t="s">
        <v>34</v>
      </c>
      <c r="E47" s="20">
        <v>2</v>
      </c>
      <c r="F47" s="20">
        <v>732420</v>
      </c>
      <c r="G47" s="11">
        <f t="shared" si="1"/>
        <v>1464840</v>
      </c>
    </row>
    <row r="48" spans="1:7" ht="67.5">
      <c r="A48" s="10">
        <v>25</v>
      </c>
      <c r="B48" s="20" t="s">
        <v>65</v>
      </c>
      <c r="C48" s="20" t="s">
        <v>82</v>
      </c>
      <c r="D48" s="20" t="s">
        <v>34</v>
      </c>
      <c r="E48" s="20">
        <v>1</v>
      </c>
      <c r="F48" s="20">
        <v>104500</v>
      </c>
      <c r="G48" s="11">
        <f t="shared" si="1"/>
        <v>104500</v>
      </c>
    </row>
    <row r="49" spans="1:7" ht="90">
      <c r="A49" s="10">
        <v>26</v>
      </c>
      <c r="B49" s="20" t="s">
        <v>66</v>
      </c>
      <c r="C49" s="20" t="s">
        <v>83</v>
      </c>
      <c r="D49" s="20" t="s">
        <v>34</v>
      </c>
      <c r="E49" s="20">
        <v>5</v>
      </c>
      <c r="F49" s="20">
        <v>62244</v>
      </c>
      <c r="G49" s="11">
        <f t="shared" si="1"/>
        <v>311220</v>
      </c>
    </row>
    <row r="50" spans="1:7" ht="78.75">
      <c r="A50" s="10">
        <v>27</v>
      </c>
      <c r="B50" s="20" t="s">
        <v>67</v>
      </c>
      <c r="C50" s="20" t="s">
        <v>84</v>
      </c>
      <c r="D50" s="20" t="s">
        <v>34</v>
      </c>
      <c r="E50" s="20">
        <v>5</v>
      </c>
      <c r="F50" s="20">
        <v>82612</v>
      </c>
      <c r="G50" s="11">
        <f t="shared" si="1"/>
        <v>413060</v>
      </c>
    </row>
    <row r="51" spans="1:7" ht="135">
      <c r="A51" s="10">
        <v>28</v>
      </c>
      <c r="B51" s="20" t="s">
        <v>68</v>
      </c>
      <c r="C51" s="20" t="s">
        <v>85</v>
      </c>
      <c r="D51" s="20" t="s">
        <v>34</v>
      </c>
      <c r="E51" s="20">
        <v>5</v>
      </c>
      <c r="F51" s="20">
        <v>66044</v>
      </c>
      <c r="G51" s="11">
        <f t="shared" si="1"/>
        <v>330220</v>
      </c>
    </row>
    <row r="52" spans="1:7" ht="123.75">
      <c r="A52" s="10">
        <v>29</v>
      </c>
      <c r="B52" s="20" t="s">
        <v>69</v>
      </c>
      <c r="C52" s="20" t="s">
        <v>86</v>
      </c>
      <c r="D52" s="20" t="s">
        <v>34</v>
      </c>
      <c r="E52" s="20">
        <v>4</v>
      </c>
      <c r="F52" s="20">
        <v>54948</v>
      </c>
      <c r="G52" s="11">
        <f t="shared" si="1"/>
        <v>219792</v>
      </c>
    </row>
    <row r="53" spans="1:7" ht="90">
      <c r="A53" s="10">
        <v>30</v>
      </c>
      <c r="B53" s="20" t="s">
        <v>70</v>
      </c>
      <c r="C53" s="20" t="s">
        <v>87</v>
      </c>
      <c r="D53" s="20" t="s">
        <v>34</v>
      </c>
      <c r="E53" s="20">
        <v>4</v>
      </c>
      <c r="F53" s="20">
        <v>54948</v>
      </c>
      <c r="G53" s="11">
        <f t="shared" si="1"/>
        <v>219792</v>
      </c>
    </row>
    <row r="54" spans="1:7" ht="78.75">
      <c r="A54" s="10">
        <v>31</v>
      </c>
      <c r="B54" s="20" t="s">
        <v>71</v>
      </c>
      <c r="C54" s="20" t="s">
        <v>88</v>
      </c>
      <c r="D54" s="20" t="s">
        <v>34</v>
      </c>
      <c r="E54" s="20">
        <v>5</v>
      </c>
      <c r="F54" s="20">
        <v>183736</v>
      </c>
      <c r="G54" s="11">
        <f t="shared" si="1"/>
        <v>918680</v>
      </c>
    </row>
    <row r="55" spans="1:7" ht="56.25">
      <c r="A55" s="10">
        <v>32</v>
      </c>
      <c r="B55" s="20" t="s">
        <v>72</v>
      </c>
      <c r="C55" s="20" t="s">
        <v>89</v>
      </c>
      <c r="D55" s="20" t="s">
        <v>34</v>
      </c>
      <c r="E55" s="20">
        <v>2</v>
      </c>
      <c r="F55" s="20">
        <v>66660</v>
      </c>
      <c r="G55" s="11">
        <f t="shared" si="1"/>
        <v>133320</v>
      </c>
    </row>
    <row r="56" spans="1:7">
      <c r="A56" s="10"/>
      <c r="B56" s="20"/>
      <c r="C56" s="20"/>
      <c r="D56" s="20"/>
      <c r="E56" s="20"/>
      <c r="F56" s="20"/>
      <c r="G56" s="27">
        <f>SUM(G22:G55)</f>
        <v>14343666</v>
      </c>
    </row>
    <row r="57" spans="1:7">
      <c r="A57" s="16"/>
      <c r="B57" s="18"/>
      <c r="C57" s="17"/>
      <c r="D57" s="13"/>
      <c r="E57" s="14"/>
      <c r="F57" s="14"/>
      <c r="G57" s="15"/>
    </row>
    <row r="58" spans="1:7" s="6" customFormat="1" ht="14.25" customHeight="1">
      <c r="A58" s="30" t="s">
        <v>94</v>
      </c>
      <c r="B58" s="30"/>
      <c r="C58" s="30"/>
      <c r="D58" s="30"/>
      <c r="E58" s="30"/>
      <c r="F58" s="30"/>
      <c r="G58" s="30"/>
    </row>
    <row r="59" spans="1:7">
      <c r="A59" s="30"/>
      <c r="B59" s="30"/>
      <c r="C59" s="30"/>
      <c r="D59" s="30"/>
      <c r="E59" s="30"/>
      <c r="F59" s="30"/>
      <c r="G59" s="30"/>
    </row>
    <row r="60" spans="1:7" ht="15" customHeight="1">
      <c r="A60" s="29" t="s">
        <v>12</v>
      </c>
      <c r="B60" s="29"/>
      <c r="C60" s="29"/>
      <c r="D60" s="29"/>
      <c r="E60" s="29"/>
      <c r="F60" s="29"/>
      <c r="G60" s="29"/>
    </row>
    <row r="61" spans="1:7">
      <c r="A61" s="29"/>
      <c r="B61" s="29"/>
      <c r="C61" s="29"/>
      <c r="D61" s="29"/>
      <c r="E61" s="29"/>
      <c r="F61" s="29"/>
      <c r="G61" s="29"/>
    </row>
    <row r="62" spans="1:7" ht="15" customHeight="1">
      <c r="A62" s="29" t="s">
        <v>13</v>
      </c>
      <c r="B62" s="29"/>
      <c r="C62" s="29"/>
      <c r="D62" s="29"/>
      <c r="E62" s="29"/>
      <c r="F62" s="29"/>
      <c r="G62" s="29"/>
    </row>
    <row r="63" spans="1:7">
      <c r="A63" s="29"/>
      <c r="B63" s="29"/>
      <c r="C63" s="29"/>
      <c r="D63" s="29"/>
      <c r="E63" s="29"/>
      <c r="F63" s="29"/>
      <c r="G63" s="29"/>
    </row>
    <row r="64" spans="1:7" ht="15" customHeight="1">
      <c r="A64" s="29" t="s">
        <v>53</v>
      </c>
      <c r="B64" s="29"/>
      <c r="C64" s="29"/>
      <c r="D64" s="29"/>
      <c r="E64" s="29"/>
      <c r="F64" s="29"/>
      <c r="G64" s="29"/>
    </row>
    <row r="65" spans="1:7">
      <c r="A65" s="29"/>
      <c r="B65" s="29"/>
      <c r="C65" s="29"/>
      <c r="D65" s="29"/>
      <c r="E65" s="29"/>
      <c r="F65" s="29"/>
      <c r="G65" s="29"/>
    </row>
    <row r="66" spans="1:7" ht="15" customHeight="1">
      <c r="A66" s="30" t="s">
        <v>54</v>
      </c>
      <c r="B66" s="30"/>
      <c r="C66" s="30"/>
      <c r="D66" s="30"/>
      <c r="E66" s="30"/>
      <c r="F66" s="30"/>
      <c r="G66" s="30"/>
    </row>
    <row r="67" spans="1:7">
      <c r="A67" s="30"/>
      <c r="B67" s="30"/>
      <c r="C67" s="30"/>
      <c r="D67" s="30"/>
      <c r="E67" s="30"/>
      <c r="F67" s="30"/>
      <c r="G67" s="30"/>
    </row>
    <row r="68" spans="1:7">
      <c r="A68" s="2" t="s">
        <v>14</v>
      </c>
      <c r="B68" s="1"/>
      <c r="C68" s="1"/>
      <c r="D68" s="1"/>
      <c r="E68" s="1"/>
      <c r="F68" s="1"/>
      <c r="G68" s="1"/>
    </row>
    <row r="69" spans="1:7">
      <c r="A69" s="12"/>
      <c r="B69" s="12"/>
      <c r="C69" s="12"/>
      <c r="D69" s="12"/>
      <c r="E69" s="12"/>
      <c r="F69" s="12"/>
      <c r="G69" s="12"/>
    </row>
    <row r="70" spans="1:7" ht="15" customHeight="1">
      <c r="A70" s="36" t="s">
        <v>15</v>
      </c>
      <c r="B70" s="36"/>
      <c r="C70" s="36"/>
      <c r="D70" s="36"/>
      <c r="E70" s="36"/>
      <c r="F70" s="36"/>
      <c r="G70" s="36"/>
    </row>
    <row r="71" spans="1:7">
      <c r="A71" s="36"/>
      <c r="B71" s="36"/>
      <c r="C71" s="36"/>
      <c r="D71" s="36"/>
      <c r="E71" s="36"/>
      <c r="F71" s="36"/>
      <c r="G71" s="36"/>
    </row>
    <row r="72" spans="1:7">
      <c r="A72" s="37" t="s">
        <v>16</v>
      </c>
      <c r="B72" s="37"/>
      <c r="C72" s="37"/>
      <c r="D72" s="37"/>
      <c r="E72" s="37"/>
      <c r="F72" s="37"/>
      <c r="G72" s="37"/>
    </row>
    <row r="73" spans="1:7">
      <c r="A73" s="37"/>
      <c r="B73" s="37"/>
      <c r="C73" s="37"/>
      <c r="D73" s="37"/>
      <c r="E73" s="37"/>
      <c r="F73" s="37"/>
      <c r="G73" s="37"/>
    </row>
    <row r="74" spans="1:7">
      <c r="A74" s="37"/>
      <c r="B74" s="37"/>
      <c r="C74" s="37"/>
      <c r="D74" s="37"/>
      <c r="E74" s="37"/>
      <c r="F74" s="37"/>
      <c r="G74" s="37"/>
    </row>
    <row r="75" spans="1:7">
      <c r="A75" s="37"/>
      <c r="B75" s="37"/>
      <c r="C75" s="37"/>
      <c r="D75" s="37"/>
      <c r="E75" s="37"/>
      <c r="F75" s="37"/>
      <c r="G75" s="37"/>
    </row>
    <row r="76" spans="1:7">
      <c r="A76" s="37"/>
      <c r="B76" s="37"/>
      <c r="C76" s="37"/>
      <c r="D76" s="37"/>
      <c r="E76" s="37"/>
      <c r="F76" s="37"/>
      <c r="G76" s="37"/>
    </row>
    <row r="77" spans="1:7">
      <c r="A77" s="37"/>
      <c r="B77" s="37"/>
      <c r="C77" s="37"/>
      <c r="D77" s="37"/>
      <c r="E77" s="37"/>
      <c r="F77" s="37"/>
      <c r="G77" s="37"/>
    </row>
    <row r="78" spans="1:7">
      <c r="A78" s="34" t="s">
        <v>17</v>
      </c>
      <c r="B78" s="34"/>
      <c r="C78" s="34"/>
      <c r="D78" s="34"/>
      <c r="E78" s="34"/>
      <c r="F78" s="34"/>
      <c r="G78" s="34"/>
    </row>
    <row r="79" spans="1:7">
      <c r="A79" s="34"/>
      <c r="B79" s="34"/>
      <c r="C79" s="34"/>
      <c r="D79" s="34"/>
      <c r="E79" s="34"/>
      <c r="F79" s="34"/>
      <c r="G79" s="34"/>
    </row>
    <row r="80" spans="1:7">
      <c r="A80" s="34"/>
      <c r="B80" s="34"/>
      <c r="C80" s="34"/>
      <c r="D80" s="34"/>
      <c r="E80" s="34"/>
      <c r="F80" s="34"/>
      <c r="G80" s="34"/>
    </row>
    <row r="81" spans="1:7">
      <c r="A81" s="34"/>
      <c r="B81" s="34"/>
      <c r="C81" s="34"/>
      <c r="D81" s="34"/>
      <c r="E81" s="34"/>
      <c r="F81" s="34"/>
      <c r="G81" s="34"/>
    </row>
    <row r="82" spans="1:7">
      <c r="A82" s="34"/>
      <c r="B82" s="34"/>
      <c r="C82" s="34"/>
      <c r="D82" s="34"/>
      <c r="E82" s="34"/>
      <c r="F82" s="34"/>
      <c r="G82" s="34"/>
    </row>
    <row r="83" spans="1:7">
      <c r="A83" s="34"/>
      <c r="B83" s="34"/>
      <c r="C83" s="34"/>
      <c r="D83" s="34"/>
      <c r="E83" s="34"/>
      <c r="F83" s="34"/>
      <c r="G83" s="34"/>
    </row>
    <row r="84" spans="1:7">
      <c r="A84" s="34"/>
      <c r="B84" s="34"/>
      <c r="C84" s="34"/>
      <c r="D84" s="34"/>
      <c r="E84" s="34"/>
      <c r="F84" s="34"/>
      <c r="G84" s="34"/>
    </row>
    <row r="85" spans="1:7">
      <c r="A85" s="34" t="s">
        <v>18</v>
      </c>
      <c r="B85" s="34"/>
      <c r="C85" s="34"/>
      <c r="D85" s="34"/>
      <c r="E85" s="34"/>
      <c r="F85" s="34"/>
      <c r="G85" s="34"/>
    </row>
    <row r="86" spans="1:7">
      <c r="A86" s="34"/>
      <c r="B86" s="34"/>
      <c r="C86" s="34"/>
      <c r="D86" s="34"/>
      <c r="E86" s="34"/>
      <c r="F86" s="34"/>
      <c r="G86" s="34"/>
    </row>
    <row r="87" spans="1:7">
      <c r="A87" s="34"/>
      <c r="B87" s="34"/>
      <c r="C87" s="34"/>
      <c r="D87" s="34"/>
      <c r="E87" s="34"/>
      <c r="F87" s="34"/>
      <c r="G87" s="34"/>
    </row>
    <row r="88" spans="1:7">
      <c r="A88" s="34"/>
      <c r="B88" s="34"/>
      <c r="C88" s="34"/>
      <c r="D88" s="34"/>
      <c r="E88" s="34"/>
      <c r="F88" s="34"/>
      <c r="G88" s="34"/>
    </row>
    <row r="89" spans="1:7">
      <c r="A89" s="34"/>
      <c r="B89" s="34"/>
      <c r="C89" s="34"/>
      <c r="D89" s="34"/>
      <c r="E89" s="34"/>
      <c r="F89" s="34"/>
      <c r="G89" s="34"/>
    </row>
    <row r="90" spans="1:7">
      <c r="A90" s="34"/>
      <c r="B90" s="34"/>
      <c r="C90" s="34"/>
      <c r="D90" s="34"/>
      <c r="E90" s="34"/>
      <c r="F90" s="34"/>
      <c r="G90" s="34"/>
    </row>
    <row r="91" spans="1:7">
      <c r="A91" s="34"/>
      <c r="B91" s="34"/>
      <c r="C91" s="34"/>
      <c r="D91" s="34"/>
      <c r="E91" s="34"/>
      <c r="F91" s="34"/>
      <c r="G91" s="34"/>
    </row>
    <row r="92" spans="1:7">
      <c r="A92" s="34"/>
      <c r="B92" s="34"/>
      <c r="C92" s="34"/>
      <c r="D92" s="34"/>
      <c r="E92" s="34"/>
      <c r="F92" s="34"/>
      <c r="G92" s="34"/>
    </row>
    <row r="93" spans="1:7">
      <c r="A93" s="34"/>
      <c r="B93" s="34"/>
      <c r="C93" s="34"/>
      <c r="D93" s="34"/>
      <c r="E93" s="34"/>
      <c r="F93" s="34"/>
      <c r="G93" s="34"/>
    </row>
    <row r="94" spans="1:7">
      <c r="A94" s="34"/>
      <c r="B94" s="34"/>
      <c r="C94" s="34"/>
      <c r="D94" s="34"/>
      <c r="E94" s="34"/>
      <c r="F94" s="34"/>
      <c r="G94" s="34"/>
    </row>
    <row r="95" spans="1:7">
      <c r="A95" s="34"/>
      <c r="B95" s="34"/>
      <c r="C95" s="34"/>
      <c r="D95" s="34"/>
      <c r="E95" s="34"/>
      <c r="F95" s="34"/>
      <c r="G95" s="34"/>
    </row>
    <row r="96" spans="1:7">
      <c r="A96" s="34"/>
      <c r="B96" s="34"/>
      <c r="C96" s="34"/>
      <c r="D96" s="34"/>
      <c r="E96" s="34"/>
      <c r="F96" s="34"/>
      <c r="G96" s="34"/>
    </row>
    <row r="97" spans="1:7">
      <c r="A97" s="34"/>
      <c r="B97" s="34"/>
      <c r="C97" s="34"/>
      <c r="D97" s="34"/>
      <c r="E97" s="34"/>
      <c r="F97" s="34"/>
      <c r="G97" s="34"/>
    </row>
    <row r="98" spans="1:7">
      <c r="A98" s="34"/>
      <c r="B98" s="34"/>
      <c r="C98" s="34"/>
      <c r="D98" s="34"/>
      <c r="E98" s="34"/>
      <c r="F98" s="34"/>
      <c r="G98" s="34"/>
    </row>
    <row r="99" spans="1:7">
      <c r="A99" s="34"/>
      <c r="B99" s="34"/>
      <c r="C99" s="34"/>
      <c r="D99" s="34"/>
      <c r="E99" s="34"/>
      <c r="F99" s="34"/>
      <c r="G99" s="34"/>
    </row>
    <row r="100" spans="1:7">
      <c r="A100" s="34"/>
      <c r="B100" s="34"/>
      <c r="C100" s="34"/>
      <c r="D100" s="34"/>
      <c r="E100" s="34"/>
      <c r="F100" s="34"/>
      <c r="G100" s="34"/>
    </row>
    <row r="101" spans="1:7">
      <c r="A101" s="34"/>
      <c r="B101" s="34"/>
      <c r="C101" s="34"/>
      <c r="D101" s="34"/>
      <c r="E101" s="34"/>
      <c r="F101" s="34"/>
      <c r="G101" s="34"/>
    </row>
    <row r="102" spans="1:7">
      <c r="A102" s="34"/>
      <c r="B102" s="34"/>
      <c r="C102" s="34"/>
      <c r="D102" s="34"/>
      <c r="E102" s="34"/>
      <c r="F102" s="34"/>
      <c r="G102" s="34"/>
    </row>
    <row r="103" spans="1:7">
      <c r="A103" s="34"/>
      <c r="B103" s="34"/>
      <c r="C103" s="34"/>
      <c r="D103" s="34"/>
      <c r="E103" s="34"/>
      <c r="F103" s="34"/>
      <c r="G103" s="34"/>
    </row>
    <row r="104" spans="1:7">
      <c r="A104" s="34"/>
      <c r="B104" s="34"/>
      <c r="C104" s="34"/>
      <c r="D104" s="34"/>
      <c r="E104" s="34"/>
      <c r="F104" s="34"/>
      <c r="G104" s="34"/>
    </row>
    <row r="105" spans="1:7">
      <c r="A105" s="34"/>
      <c r="B105" s="34"/>
      <c r="C105" s="34"/>
      <c r="D105" s="34"/>
      <c r="E105" s="34"/>
      <c r="F105" s="34"/>
      <c r="G105" s="34"/>
    </row>
    <row r="106" spans="1:7">
      <c r="A106" s="34"/>
      <c r="B106" s="34"/>
      <c r="C106" s="34"/>
      <c r="D106" s="34"/>
      <c r="E106" s="34"/>
      <c r="F106" s="34"/>
      <c r="G106" s="34"/>
    </row>
    <row r="107" spans="1:7">
      <c r="A107" s="34" t="s">
        <v>24</v>
      </c>
      <c r="B107" s="34"/>
      <c r="C107" s="34"/>
      <c r="D107" s="34"/>
      <c r="E107" s="34"/>
      <c r="F107" s="34"/>
      <c r="G107" s="34"/>
    </row>
    <row r="108" spans="1:7">
      <c r="A108" s="34"/>
      <c r="B108" s="34"/>
      <c r="C108" s="34"/>
      <c r="D108" s="34"/>
      <c r="E108" s="34"/>
      <c r="F108" s="34"/>
      <c r="G108" s="34"/>
    </row>
    <row r="109" spans="1:7">
      <c r="A109" s="34"/>
      <c r="B109" s="34"/>
      <c r="C109" s="34"/>
      <c r="D109" s="34"/>
      <c r="E109" s="34"/>
      <c r="F109" s="34"/>
      <c r="G109" s="34"/>
    </row>
    <row r="110" spans="1:7">
      <c r="A110" s="34"/>
      <c r="B110" s="34"/>
      <c r="C110" s="34"/>
      <c r="D110" s="34"/>
      <c r="E110" s="34"/>
      <c r="F110" s="34"/>
      <c r="G110" s="34"/>
    </row>
    <row r="111" spans="1:7">
      <c r="A111" s="34"/>
      <c r="B111" s="34"/>
      <c r="C111" s="34"/>
      <c r="D111" s="34"/>
      <c r="E111" s="34"/>
      <c r="F111" s="34"/>
      <c r="G111" s="34"/>
    </row>
    <row r="112" spans="1:7">
      <c r="A112" s="34"/>
      <c r="B112" s="34"/>
      <c r="C112" s="34"/>
      <c r="D112" s="34"/>
      <c r="E112" s="34"/>
      <c r="F112" s="34"/>
      <c r="G112" s="34"/>
    </row>
    <row r="113" spans="1:7">
      <c r="A113" s="34"/>
      <c r="B113" s="34"/>
      <c r="C113" s="34"/>
      <c r="D113" s="34"/>
      <c r="E113" s="34"/>
      <c r="F113" s="34"/>
      <c r="G113" s="34"/>
    </row>
    <row r="114" spans="1:7">
      <c r="A114" s="34"/>
      <c r="B114" s="34"/>
      <c r="C114" s="34"/>
      <c r="D114" s="34"/>
      <c r="E114" s="34"/>
      <c r="F114" s="34"/>
      <c r="G114" s="34"/>
    </row>
    <row r="115" spans="1:7">
      <c r="A115" s="34"/>
      <c r="B115" s="34"/>
      <c r="C115" s="34"/>
      <c r="D115" s="34"/>
      <c r="E115" s="34"/>
      <c r="F115" s="34"/>
      <c r="G115" s="34"/>
    </row>
    <row r="116" spans="1:7">
      <c r="A116" s="34"/>
      <c r="B116" s="34"/>
      <c r="C116" s="34"/>
      <c r="D116" s="34"/>
      <c r="E116" s="34"/>
      <c r="F116" s="34"/>
      <c r="G116" s="34"/>
    </row>
    <row r="117" spans="1:7">
      <c r="A117" s="34"/>
      <c r="B117" s="34"/>
      <c r="C117" s="34"/>
      <c r="D117" s="34"/>
      <c r="E117" s="34"/>
      <c r="F117" s="34"/>
      <c r="G117" s="34"/>
    </row>
    <row r="118" spans="1:7">
      <c r="A118" s="34"/>
      <c r="B118" s="34"/>
      <c r="C118" s="34"/>
      <c r="D118" s="34"/>
      <c r="E118" s="34"/>
      <c r="F118" s="34"/>
      <c r="G118" s="34"/>
    </row>
    <row r="119" spans="1:7">
      <c r="A119" s="34"/>
      <c r="B119" s="34"/>
      <c r="C119" s="34"/>
      <c r="D119" s="34"/>
      <c r="E119" s="34"/>
      <c r="F119" s="34"/>
      <c r="G119" s="34"/>
    </row>
    <row r="120" spans="1:7">
      <c r="A120" s="34"/>
      <c r="B120" s="34"/>
      <c r="C120" s="34"/>
      <c r="D120" s="34"/>
      <c r="E120" s="34"/>
      <c r="F120" s="34"/>
      <c r="G120" s="34"/>
    </row>
    <row r="121" spans="1:7">
      <c r="A121" s="34"/>
      <c r="B121" s="34"/>
      <c r="C121" s="34"/>
      <c r="D121" s="34"/>
      <c r="E121" s="34"/>
      <c r="F121" s="34"/>
      <c r="G121" s="34"/>
    </row>
    <row r="122" spans="1:7">
      <c r="A122" s="34"/>
      <c r="B122" s="34"/>
      <c r="C122" s="34"/>
      <c r="D122" s="34"/>
      <c r="E122" s="34"/>
      <c r="F122" s="34"/>
      <c r="G122" s="34"/>
    </row>
    <row r="123" spans="1:7">
      <c r="A123" s="34"/>
      <c r="B123" s="34"/>
      <c r="C123" s="34"/>
      <c r="D123" s="34"/>
      <c r="E123" s="34"/>
      <c r="F123" s="34"/>
      <c r="G123" s="34"/>
    </row>
    <row r="124" spans="1:7">
      <c r="A124" s="34"/>
      <c r="B124" s="34"/>
      <c r="C124" s="34"/>
      <c r="D124" s="34"/>
      <c r="E124" s="34"/>
      <c r="F124" s="34"/>
      <c r="G124" s="34"/>
    </row>
    <row r="125" spans="1:7">
      <c r="A125" s="34"/>
      <c r="B125" s="34"/>
      <c r="C125" s="34"/>
      <c r="D125" s="34"/>
      <c r="E125" s="34"/>
      <c r="F125" s="34"/>
      <c r="G125" s="34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5"/>
      <c r="B127" s="5" t="s">
        <v>19</v>
      </c>
      <c r="C127" s="1"/>
      <c r="D127" s="35" t="s">
        <v>22</v>
      </c>
      <c r="E127" s="35"/>
      <c r="F127" s="9"/>
      <c r="G127" s="8"/>
    </row>
    <row r="128" spans="1:7">
      <c r="A128" s="9"/>
      <c r="B128" s="1"/>
      <c r="C128" s="1"/>
      <c r="D128" s="1"/>
      <c r="E128" s="1"/>
      <c r="F128" s="1"/>
      <c r="G128" s="8"/>
    </row>
    <row r="129" spans="1:7">
      <c r="A129" s="9"/>
      <c r="B129" s="1"/>
      <c r="C129" s="1"/>
      <c r="D129" s="1"/>
      <c r="E129" s="1"/>
      <c r="F129" s="1"/>
      <c r="G129" s="8"/>
    </row>
    <row r="130" spans="1:7">
      <c r="A130" s="9"/>
      <c r="B130" s="5" t="s">
        <v>20</v>
      </c>
      <c r="C130" s="5"/>
      <c r="D130" s="2" t="s">
        <v>23</v>
      </c>
      <c r="E130" s="1"/>
      <c r="F130" s="1"/>
      <c r="G130" s="8"/>
    </row>
    <row r="131" spans="1:7">
      <c r="A131" s="9"/>
      <c r="B131" s="5" t="s">
        <v>21</v>
      </c>
      <c r="C131" s="1"/>
      <c r="D131" s="1"/>
      <c r="E131" s="1"/>
      <c r="F131" s="1"/>
      <c r="G131" s="8"/>
    </row>
    <row r="132" spans="1:7">
      <c r="A132" s="8"/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  <row r="134" spans="1:7">
      <c r="A134" s="8"/>
      <c r="B134" s="8"/>
      <c r="C134" s="8"/>
      <c r="D134" s="8"/>
      <c r="E134" s="8"/>
      <c r="F134" s="8"/>
      <c r="G134" s="8"/>
    </row>
    <row r="135" spans="1:7">
      <c r="A135" s="8"/>
      <c r="B135" s="8"/>
      <c r="C135" s="8"/>
      <c r="D135" s="8"/>
      <c r="E135" s="8"/>
      <c r="F135" s="8"/>
      <c r="G135" s="8"/>
    </row>
    <row r="136" spans="1:7">
      <c r="A136" s="8"/>
      <c r="B136" s="8"/>
      <c r="C136" s="8"/>
      <c r="D136" s="8"/>
      <c r="E136" s="8"/>
      <c r="F136" s="8"/>
      <c r="G136" s="8"/>
    </row>
    <row r="137" spans="1:7">
      <c r="A137" s="8"/>
      <c r="B137" s="8"/>
      <c r="C137" s="8"/>
      <c r="D137" s="8"/>
      <c r="E137" s="8"/>
      <c r="F137" s="8"/>
      <c r="G137" s="8"/>
    </row>
    <row r="138" spans="1:7">
      <c r="A138" s="8"/>
      <c r="B138" s="8"/>
      <c r="C138" s="8"/>
      <c r="D138" s="8"/>
      <c r="E138" s="8"/>
      <c r="F138" s="8"/>
      <c r="G138" s="8"/>
    </row>
    <row r="139" spans="1:7">
      <c r="A139" s="8"/>
      <c r="B139" s="8"/>
      <c r="C139" s="8"/>
      <c r="D139" s="8"/>
      <c r="E139" s="8"/>
      <c r="F139" s="8"/>
      <c r="G139" s="8"/>
    </row>
    <row r="140" spans="1:7">
      <c r="A140" s="8"/>
      <c r="B140" s="8"/>
      <c r="C140" s="8"/>
      <c r="D140" s="8"/>
      <c r="E140" s="8"/>
      <c r="F140" s="8"/>
      <c r="G140" s="8"/>
    </row>
    <row r="141" spans="1:7">
      <c r="A141" s="8"/>
      <c r="B141" s="8"/>
      <c r="C141" s="8"/>
      <c r="D141" s="8"/>
      <c r="E141" s="8"/>
      <c r="F141" s="8"/>
      <c r="G141" s="8"/>
    </row>
    <row r="142" spans="1:7">
      <c r="A142" s="8"/>
      <c r="B142" s="8"/>
      <c r="C142" s="8"/>
      <c r="D142" s="8"/>
      <c r="E142" s="8"/>
      <c r="F142" s="8"/>
      <c r="G142" s="8"/>
    </row>
    <row r="143" spans="1:7">
      <c r="A143" s="8"/>
      <c r="B143" s="8"/>
      <c r="C143" s="8"/>
      <c r="D143" s="8"/>
      <c r="E143" s="8"/>
      <c r="F143" s="8"/>
      <c r="G143" s="8"/>
    </row>
    <row r="144" spans="1:7">
      <c r="A144" s="8"/>
      <c r="B144" s="8"/>
      <c r="C144" s="8"/>
      <c r="D144" s="8"/>
      <c r="E144" s="8"/>
      <c r="F144" s="8"/>
      <c r="G144" s="8"/>
    </row>
    <row r="145" spans="1:7">
      <c r="A145" s="8"/>
      <c r="B145" s="8"/>
      <c r="C145" s="8"/>
      <c r="D145" s="8"/>
      <c r="E145" s="8"/>
      <c r="F145" s="8"/>
      <c r="G145" s="8"/>
    </row>
    <row r="146" spans="1:7">
      <c r="A146" s="8"/>
      <c r="B146" s="8"/>
      <c r="C146" s="8"/>
      <c r="D146" s="8"/>
      <c r="E146" s="8"/>
      <c r="F146" s="8"/>
      <c r="G146" s="8"/>
    </row>
    <row r="147" spans="1:7">
      <c r="A147" s="8"/>
      <c r="B147" s="8"/>
      <c r="C147" s="8"/>
      <c r="D147" s="8"/>
      <c r="E147" s="8"/>
      <c r="F147" s="8"/>
      <c r="G147" s="8"/>
    </row>
    <row r="148" spans="1:7">
      <c r="A148" s="8"/>
      <c r="B148" s="8"/>
      <c r="C148" s="8"/>
      <c r="D148" s="8"/>
      <c r="E148" s="8"/>
      <c r="F148" s="8"/>
      <c r="G148" s="8"/>
    </row>
    <row r="149" spans="1:7">
      <c r="A149" s="8"/>
      <c r="B149" s="8"/>
      <c r="C149" s="8"/>
      <c r="D149" s="8"/>
      <c r="E149" s="8"/>
      <c r="F149" s="8"/>
      <c r="G149" s="8"/>
    </row>
    <row r="150" spans="1:7">
      <c r="A150" s="8"/>
      <c r="B150" s="8"/>
      <c r="C150" s="8"/>
      <c r="D150" s="8"/>
      <c r="E150" s="8"/>
      <c r="F150" s="8"/>
      <c r="G150" s="8"/>
    </row>
    <row r="151" spans="1:7">
      <c r="A151" s="8"/>
      <c r="B151" s="8"/>
      <c r="C151" s="8"/>
      <c r="D151" s="8"/>
      <c r="E151" s="8"/>
      <c r="F151" s="8"/>
      <c r="G151" s="8"/>
    </row>
    <row r="152" spans="1:7">
      <c r="A152" s="8"/>
      <c r="B152" s="8"/>
      <c r="C152" s="8"/>
      <c r="D152" s="8"/>
      <c r="E152" s="8"/>
      <c r="F152" s="8"/>
      <c r="G152" s="8"/>
    </row>
    <row r="153" spans="1:7">
      <c r="A153" s="8"/>
      <c r="B153" s="8"/>
      <c r="C153" s="8"/>
      <c r="D153" s="8"/>
      <c r="E153" s="8"/>
      <c r="F153" s="8"/>
      <c r="G153" s="8"/>
    </row>
    <row r="154" spans="1:7">
      <c r="A154" s="8"/>
      <c r="B154" s="8"/>
      <c r="C154" s="8"/>
      <c r="D154" s="8"/>
      <c r="E154" s="8"/>
      <c r="F154" s="8"/>
      <c r="G154" s="8"/>
    </row>
    <row r="155" spans="1:7">
      <c r="A155" s="8"/>
      <c r="B155" s="8"/>
      <c r="C155" s="8"/>
      <c r="D155" s="8"/>
      <c r="E155" s="8"/>
      <c r="F155" s="8"/>
      <c r="G155" s="8"/>
    </row>
    <row r="156" spans="1:7">
      <c r="A156" s="8"/>
      <c r="B156" s="8"/>
      <c r="C156" s="8"/>
      <c r="D156" s="8"/>
      <c r="E156" s="8"/>
      <c r="F156" s="8"/>
      <c r="G156" s="8"/>
    </row>
    <row r="157" spans="1:7">
      <c r="A157" s="8"/>
      <c r="B157" s="8"/>
      <c r="C157" s="8"/>
      <c r="D157" s="8"/>
      <c r="E157" s="8"/>
      <c r="F157" s="8"/>
      <c r="G157" s="8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  <row r="322" spans="1:7">
      <c r="A322" s="7"/>
      <c r="B322" s="7"/>
      <c r="C322" s="7"/>
      <c r="D322" s="7"/>
      <c r="E322" s="7"/>
      <c r="F322" s="7"/>
      <c r="G322" s="7"/>
    </row>
    <row r="323" spans="1:7">
      <c r="A323" s="7"/>
      <c r="B323" s="7"/>
      <c r="C323" s="7"/>
      <c r="D323" s="7"/>
      <c r="E323" s="7"/>
      <c r="F323" s="7"/>
      <c r="G323" s="7"/>
    </row>
    <row r="324" spans="1:7">
      <c r="A324" s="7"/>
      <c r="B324" s="7"/>
      <c r="C324" s="7"/>
      <c r="D324" s="7"/>
      <c r="E324" s="7"/>
      <c r="F324" s="7"/>
      <c r="G324" s="7"/>
    </row>
    <row r="325" spans="1:7">
      <c r="A325" s="7"/>
      <c r="B325" s="7"/>
      <c r="C325" s="7"/>
      <c r="D325" s="7"/>
      <c r="E325" s="7"/>
      <c r="F325" s="7"/>
      <c r="G325" s="7"/>
    </row>
    <row r="326" spans="1:7">
      <c r="A326" s="7"/>
      <c r="B326" s="7"/>
      <c r="C326" s="7"/>
      <c r="D326" s="7"/>
      <c r="E326" s="7"/>
      <c r="F326" s="7"/>
      <c r="G326" s="7"/>
    </row>
    <row r="327" spans="1:7">
      <c r="A327" s="7"/>
      <c r="B327" s="7"/>
      <c r="C327" s="7"/>
      <c r="D327" s="7"/>
      <c r="E327" s="7"/>
      <c r="F327" s="7"/>
      <c r="G327" s="7"/>
    </row>
    <row r="328" spans="1:7">
      <c r="A328" s="7"/>
      <c r="B328" s="7"/>
      <c r="C328" s="7"/>
      <c r="D328" s="7"/>
      <c r="E328" s="7"/>
      <c r="F328" s="7"/>
      <c r="G328" s="7"/>
    </row>
    <row r="329" spans="1:7">
      <c r="A329" s="7"/>
      <c r="B329" s="7"/>
      <c r="C329" s="7"/>
      <c r="D329" s="7"/>
      <c r="E329" s="7"/>
      <c r="F329" s="7"/>
      <c r="G329" s="7"/>
    </row>
    <row r="330" spans="1:7">
      <c r="A330" s="7"/>
      <c r="B330" s="7"/>
      <c r="C330" s="7"/>
      <c r="D330" s="7"/>
      <c r="E330" s="7"/>
      <c r="F330" s="7"/>
      <c r="G330" s="7"/>
    </row>
    <row r="331" spans="1:7">
      <c r="A331" s="7"/>
      <c r="B331" s="7"/>
      <c r="C331" s="7"/>
      <c r="D331" s="7"/>
      <c r="E331" s="7"/>
      <c r="F331" s="7"/>
      <c r="G331" s="7"/>
    </row>
    <row r="332" spans="1:7">
      <c r="A332" s="7"/>
      <c r="B332" s="7"/>
      <c r="C332" s="7"/>
      <c r="D332" s="7"/>
      <c r="E332" s="7"/>
      <c r="F332" s="7"/>
      <c r="G332" s="7"/>
    </row>
    <row r="333" spans="1:7">
      <c r="A333" s="7"/>
      <c r="B333" s="7"/>
      <c r="C333" s="7"/>
      <c r="D333" s="7"/>
      <c r="E333" s="7"/>
      <c r="F333" s="7"/>
      <c r="G333" s="7"/>
    </row>
    <row r="334" spans="1:7">
      <c r="A334" s="7"/>
      <c r="B334" s="7"/>
      <c r="C334" s="7"/>
      <c r="D334" s="7"/>
      <c r="E334" s="7"/>
      <c r="F334" s="7"/>
      <c r="G334" s="7"/>
    </row>
    <row r="335" spans="1:7">
      <c r="A335" s="7"/>
      <c r="B335" s="7"/>
      <c r="C335" s="7"/>
      <c r="D335" s="7"/>
      <c r="E335" s="7"/>
      <c r="F335" s="7"/>
      <c r="G335" s="7"/>
    </row>
    <row r="336" spans="1:7">
      <c r="A336" s="7"/>
      <c r="B336" s="7"/>
      <c r="C336" s="7"/>
      <c r="D336" s="7"/>
      <c r="E336" s="7"/>
      <c r="F336" s="7"/>
      <c r="G336" s="7"/>
    </row>
    <row r="337" spans="1:7">
      <c r="A337" s="7"/>
      <c r="B337" s="7"/>
      <c r="C337" s="7"/>
      <c r="D337" s="7"/>
      <c r="E337" s="7"/>
      <c r="F337" s="7"/>
      <c r="G337" s="7"/>
    </row>
    <row r="338" spans="1:7">
      <c r="A338" s="7"/>
      <c r="B338" s="7"/>
      <c r="C338" s="7"/>
      <c r="D338" s="7"/>
      <c r="E338" s="7"/>
      <c r="F338" s="7"/>
      <c r="G338" s="7"/>
    </row>
    <row r="339" spans="1:7">
      <c r="A339" s="7"/>
      <c r="B339" s="7"/>
      <c r="C339" s="7"/>
      <c r="D339" s="7"/>
      <c r="E339" s="7"/>
      <c r="F339" s="7"/>
      <c r="G339" s="7"/>
    </row>
    <row r="340" spans="1:7">
      <c r="A340" s="7"/>
      <c r="B340" s="7"/>
      <c r="C340" s="7"/>
      <c r="D340" s="7"/>
      <c r="E340" s="7"/>
      <c r="F340" s="7"/>
      <c r="G340" s="7"/>
    </row>
    <row r="341" spans="1:7">
      <c r="A341" s="7"/>
      <c r="B341" s="7"/>
      <c r="C341" s="7"/>
      <c r="D341" s="7"/>
      <c r="E341" s="7"/>
      <c r="F341" s="7"/>
      <c r="G341" s="7"/>
    </row>
    <row r="342" spans="1:7">
      <c r="A342" s="7"/>
      <c r="B342" s="7"/>
      <c r="C342" s="7"/>
      <c r="D342" s="7"/>
      <c r="E342" s="7"/>
      <c r="F342" s="7"/>
      <c r="G342" s="7"/>
    </row>
    <row r="343" spans="1:7">
      <c r="A343" s="7"/>
      <c r="B343" s="7"/>
      <c r="C343" s="7"/>
      <c r="D343" s="7"/>
      <c r="E343" s="7"/>
      <c r="F343" s="7"/>
      <c r="G343" s="7"/>
    </row>
    <row r="344" spans="1:7">
      <c r="A344" s="7"/>
      <c r="B344" s="7"/>
      <c r="C344" s="7"/>
      <c r="D344" s="7"/>
      <c r="E344" s="7"/>
      <c r="F344" s="7"/>
      <c r="G344" s="7"/>
    </row>
    <row r="345" spans="1:7">
      <c r="A345" s="7"/>
      <c r="B345" s="7"/>
      <c r="C345" s="7"/>
      <c r="D345" s="7"/>
      <c r="E345" s="7"/>
      <c r="F345" s="7"/>
      <c r="G345" s="7"/>
    </row>
  </sheetData>
  <mergeCells count="15">
    <mergeCell ref="A107:G125"/>
    <mergeCell ref="D127:E127"/>
    <mergeCell ref="A70:G71"/>
    <mergeCell ref="A72:G77"/>
    <mergeCell ref="A78:G84"/>
    <mergeCell ref="A85:G106"/>
    <mergeCell ref="A64:G65"/>
    <mergeCell ref="A66:G67"/>
    <mergeCell ref="A13:F13"/>
    <mergeCell ref="A14:F14"/>
    <mergeCell ref="A58:G59"/>
    <mergeCell ref="A60:G61"/>
    <mergeCell ref="A62:G63"/>
    <mergeCell ref="B33:F33"/>
    <mergeCell ref="B38:F38"/>
  </mergeCells>
  <pageMargins left="0.625" right="0.43478260869565216" top="0.21739130434782608" bottom="0.75" header="0.3" footer="0.3"/>
  <pageSetup paperSize="9" scale="88" orientation="portrait" horizontalDpi="180" verticalDpi="180" r:id="rId1"/>
  <rowBreaks count="1" manualBreakCount="1">
    <brk id="3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2017-04-19T02:32:46Z</dcterms:modified>
</cp:coreProperties>
</file>